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3\"/>
    </mc:Choice>
  </mc:AlternateContent>
  <xr:revisionPtr revIDLastSave="0" documentId="8_{7028309C-B014-485F-B78B-F3036C2854E3}" xr6:coauthVersionLast="47" xr6:coauthVersionMax="47" xr10:uidLastSave="{00000000-0000-0000-0000-000000000000}"/>
  <bookViews>
    <workbookView xWindow="-120" yWindow="-120" windowWidth="20730" windowHeight="11160" xr2:uid="{63DE6116-E017-49D7-AFED-0D0AAB6D0381}"/>
  </bookViews>
  <sheets>
    <sheet name="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'[3]19.11-12'!$B$51</definedName>
    <definedName name="\G" localSheetId="0">'[1]3.1'!#REF!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'3.5'!$A$1:$G$88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82" i="1"/>
  <c r="D81" i="1"/>
  <c r="D80" i="1"/>
  <c r="D78" i="1"/>
  <c r="D77" i="1"/>
  <c r="D76" i="1"/>
  <c r="D75" i="1"/>
  <c r="D74" i="1"/>
  <c r="D73" i="1"/>
  <c r="D72" i="1"/>
  <c r="D71" i="1"/>
  <c r="D70" i="1"/>
  <c r="D68" i="1"/>
  <c r="D67" i="1"/>
  <c r="D66" i="1"/>
  <c r="D64" i="1"/>
  <c r="D62" i="1"/>
  <c r="D61" i="1"/>
  <c r="D60" i="1"/>
  <c r="D59" i="1"/>
  <c r="D57" i="1"/>
  <c r="D56" i="1"/>
  <c r="D55" i="1"/>
  <c r="D54" i="1"/>
  <c r="D53" i="1"/>
  <c r="D52" i="1"/>
  <c r="D50" i="1"/>
  <c r="D48" i="1"/>
  <c r="D47" i="1"/>
  <c r="D46" i="1"/>
  <c r="D45" i="1"/>
  <c r="D44" i="1"/>
  <c r="D43" i="1"/>
  <c r="D42" i="1"/>
  <c r="D41" i="1"/>
  <c r="D40" i="1"/>
  <c r="D39" i="1"/>
  <c r="D37" i="1"/>
  <c r="D35" i="1"/>
  <c r="D34" i="1"/>
  <c r="D33" i="1"/>
  <c r="D32" i="1"/>
  <c r="D31" i="1"/>
  <c r="D29" i="1"/>
  <c r="D28" i="1"/>
  <c r="D27" i="1"/>
  <c r="D26" i="1"/>
  <c r="D24" i="1"/>
  <c r="D23" i="1"/>
  <c r="D22" i="1"/>
  <c r="D20" i="1"/>
  <c r="D19" i="1"/>
  <c r="D18" i="1"/>
  <c r="D17" i="1"/>
  <c r="D15" i="1"/>
  <c r="D13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<sst xmlns="http://schemas.openxmlformats.org/spreadsheetml/2006/main" count="71" uniqueCount="71">
  <si>
    <t>DISTRIBUCIÓN GENERAL DEL SUELO POR USOS Y APROVECHAMIENTOS</t>
  </si>
  <si>
    <t>3.5 Distribución de la superficie con aprovechamiento principal pastos, 2019 (hectáreas)</t>
  </si>
  <si>
    <t>Provincias y Comunidades Autónomas</t>
  </si>
  <si>
    <t>Prados</t>
  </si>
  <si>
    <t>Pastizales</t>
  </si>
  <si>
    <t>Total prados y pastizales (1)</t>
  </si>
  <si>
    <t>Erial (*)</t>
  </si>
  <si>
    <t>Superficies con uso principal pastos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</si>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</sst>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 \-0;\ \-;\ @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164" fontId="2" fillId="0" borderId="9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164" fontId="2" fillId="0" borderId="10" xfId="0" applyNumberFormat="1" applyFont="1" applyBorder="1" applyAlignment="1">
      <alignment horizontal="right" indent="1"/>
    </xf>
    <xf numFmtId="164" fontId="2" fillId="0" borderId="4" xfId="0" applyNumberFormat="1" applyFont="1" applyBorder="1" applyAlignment="1">
      <alignment horizontal="right" indent="1"/>
    </xf>
    <xf numFmtId="0" fontId="2" fillId="3" borderId="11" xfId="0" applyFont="1" applyFill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11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 indent="1"/>
    </xf>
    <xf numFmtId="164" fontId="5" fillId="2" borderId="10" xfId="0" applyNumberFormat="1" applyFont="1" applyFill="1" applyBorder="1" applyAlignment="1">
      <alignment horizontal="right" indent="1"/>
    </xf>
    <xf numFmtId="0" fontId="5" fillId="0" borderId="0" xfId="0" applyFont="1"/>
    <xf numFmtId="0" fontId="5" fillId="3" borderId="11" xfId="0" applyFont="1" applyFill="1" applyBorder="1" applyAlignment="1">
      <alignment horizontal="left"/>
    </xf>
    <xf numFmtId="164" fontId="5" fillId="0" borderId="9" xfId="0" applyNumberFormat="1" applyFont="1" applyBorder="1" applyAlignment="1">
      <alignment horizontal="right" indent="1"/>
    </xf>
    <xf numFmtId="164" fontId="5" fillId="0" borderId="10" xfId="0" applyNumberFormat="1" applyFont="1" applyBorder="1" applyAlignment="1">
      <alignment horizontal="right" indent="1"/>
    </xf>
    <xf numFmtId="0" fontId="5" fillId="3" borderId="11" xfId="0" applyFont="1" applyFill="1" applyBorder="1"/>
    <xf numFmtId="164" fontId="2" fillId="3" borderId="9" xfId="0" applyNumberFormat="1" applyFont="1" applyFill="1" applyBorder="1" applyAlignment="1">
      <alignment horizontal="right" indent="1"/>
    </xf>
    <xf numFmtId="0" fontId="5" fillId="2" borderId="6" xfId="0" applyFont="1" applyFill="1" applyBorder="1"/>
    <xf numFmtId="164" fontId="5" fillId="2" borderId="7" xfId="0" applyNumberFormat="1" applyFont="1" applyFill="1" applyBorder="1" applyAlignment="1">
      <alignment horizontal="right" indent="1"/>
    </xf>
    <xf numFmtId="164" fontId="5" fillId="2" borderId="8" xfId="0" applyNumberFormat="1" applyFont="1" applyFill="1" applyBorder="1" applyAlignment="1">
      <alignment horizontal="right" indent="1"/>
    </xf>
    <xf numFmtId="0" fontId="2" fillId="0" borderId="5" xfId="0" applyFont="1" applyBorder="1" applyAlignment="1">
      <alignment horizontal="left" vertical="justify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BE880-9BD7-4402-B3E5-4274775B5005}">
  <sheetPr codeName="Hoja10">
    <pageSetUpPr fitToPage="1"/>
  </sheetPr>
  <dimension ref="A1:J87"/>
  <sheetViews>
    <sheetView showGridLines="0" tabSelected="1" view="pageBreakPreview" zoomScale="75" zoomScaleNormal="75" zoomScaleSheetLayoutView="75" workbookViewId="0">
      <selection sqref="A1:F1"/>
    </sheetView>
  </sheetViews>
  <sheetFormatPr baseColWidth="10" defaultRowHeight="12.75" x14ac:dyDescent="0.2"/>
  <cols>
    <col min="1" max="1" width="33.85546875" style="4" customWidth="1"/>
    <col min="2" max="3" width="24.85546875" style="4" customWidth="1"/>
    <col min="4" max="4" width="28.140625" style="4" customWidth="1"/>
    <col min="5" max="6" width="24.85546875" style="4" customWidth="1"/>
    <col min="7" max="7" width="8" style="4" customWidth="1"/>
    <col min="8" max="26" width="18.7109375" style="4" customWidth="1"/>
    <col min="27" max="16384" width="11.42578125" style="4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</row>
    <row r="2" spans="1:10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6.25" customHeight="1" x14ac:dyDescent="0.2">
      <c r="A3" s="5" t="s">
        <v>1</v>
      </c>
      <c r="B3" s="5"/>
      <c r="C3" s="5"/>
      <c r="D3" s="5"/>
      <c r="E3" s="5"/>
      <c r="F3" s="5"/>
      <c r="G3" s="6"/>
      <c r="H3" s="6"/>
      <c r="I3" s="6"/>
    </row>
    <row r="4" spans="1:10" ht="13.5" thickBot="1" x14ac:dyDescent="0.25">
      <c r="A4" s="7"/>
      <c r="B4" s="7"/>
      <c r="C4" s="7"/>
      <c r="D4" s="7"/>
      <c r="E4" s="7"/>
      <c r="F4" s="7"/>
    </row>
    <row r="5" spans="1:10" s="12" customFormat="1" ht="29.25" customHeight="1" x14ac:dyDescent="0.2">
      <c r="A5" s="8" t="s">
        <v>2</v>
      </c>
      <c r="B5" s="9" t="s">
        <v>3</v>
      </c>
      <c r="C5" s="8" t="s">
        <v>4</v>
      </c>
      <c r="D5" s="10" t="s">
        <v>5</v>
      </c>
      <c r="E5" s="9" t="s">
        <v>6</v>
      </c>
      <c r="F5" s="11" t="s">
        <v>7</v>
      </c>
    </row>
    <row r="6" spans="1:10" s="12" customFormat="1" ht="29.25" customHeight="1" thickBot="1" x14ac:dyDescent="0.25">
      <c r="A6" s="13"/>
      <c r="B6" s="14"/>
      <c r="C6" s="13"/>
      <c r="D6" s="15"/>
      <c r="E6" s="14"/>
      <c r="F6" s="16"/>
    </row>
    <row r="7" spans="1:10" ht="21.95" customHeight="1" x14ac:dyDescent="0.2">
      <c r="A7" s="17" t="s">
        <v>8</v>
      </c>
      <c r="B7" s="18">
        <v>79143</v>
      </c>
      <c r="C7" s="19">
        <v>20541</v>
      </c>
      <c r="D7" s="20">
        <f>+B7+C7</f>
        <v>99684</v>
      </c>
      <c r="E7" s="21">
        <v>0</v>
      </c>
      <c r="F7" s="20">
        <v>99684</v>
      </c>
      <c r="G7"/>
      <c r="H7"/>
      <c r="I7"/>
    </row>
    <row r="8" spans="1:10" x14ac:dyDescent="0.2">
      <c r="A8" s="22" t="s">
        <v>9</v>
      </c>
      <c r="B8" s="18">
        <v>140382</v>
      </c>
      <c r="C8" s="18">
        <v>43477</v>
      </c>
      <c r="D8" s="20">
        <f t="shared" ref="D8:D71" si="0">+B8+C8</f>
        <v>183859</v>
      </c>
      <c r="E8" s="20">
        <v>0</v>
      </c>
      <c r="F8" s="20">
        <v>183859</v>
      </c>
      <c r="G8"/>
      <c r="H8"/>
      <c r="I8"/>
    </row>
    <row r="9" spans="1:10" x14ac:dyDescent="0.2">
      <c r="A9" s="22" t="s">
        <v>10</v>
      </c>
      <c r="B9" s="18">
        <v>64722</v>
      </c>
      <c r="C9" s="18">
        <v>47001</v>
      </c>
      <c r="D9" s="20">
        <f t="shared" si="0"/>
        <v>111723</v>
      </c>
      <c r="E9" s="20">
        <v>0</v>
      </c>
      <c r="F9" s="20">
        <v>111723</v>
      </c>
      <c r="G9" s="23"/>
      <c r="H9" s="24"/>
      <c r="I9" s="24"/>
    </row>
    <row r="10" spans="1:10" x14ac:dyDescent="0.2">
      <c r="A10" s="22" t="s">
        <v>11</v>
      </c>
      <c r="B10" s="18">
        <v>44894</v>
      </c>
      <c r="C10" s="18">
        <v>16492</v>
      </c>
      <c r="D10" s="20">
        <f t="shared" si="0"/>
        <v>61386</v>
      </c>
      <c r="E10" s="20">
        <v>0</v>
      </c>
      <c r="F10" s="20">
        <v>61386</v>
      </c>
      <c r="G10" s="24"/>
      <c r="H10" s="24"/>
      <c r="I10" s="24"/>
    </row>
    <row r="11" spans="1:10" s="28" customFormat="1" x14ac:dyDescent="0.2">
      <c r="A11" s="25" t="s">
        <v>12</v>
      </c>
      <c r="B11" s="26">
        <v>329141</v>
      </c>
      <c r="C11" s="26">
        <v>127511</v>
      </c>
      <c r="D11" s="26">
        <f t="shared" si="0"/>
        <v>456652</v>
      </c>
      <c r="E11" s="27">
        <v>0</v>
      </c>
      <c r="F11" s="27">
        <v>456652</v>
      </c>
      <c r="G11" s="23"/>
      <c r="H11" s="23"/>
      <c r="I11" s="23"/>
    </row>
    <row r="12" spans="1:10" s="28" customFormat="1" x14ac:dyDescent="0.2">
      <c r="A12" s="29"/>
      <c r="B12" s="30"/>
      <c r="C12" s="30"/>
      <c r="D12" s="20"/>
      <c r="E12" s="31"/>
      <c r="F12" s="20"/>
      <c r="G12" s="23"/>
      <c r="H12" s="23"/>
      <c r="I12" s="23"/>
    </row>
    <row r="13" spans="1:10" s="28" customFormat="1" x14ac:dyDescent="0.2">
      <c r="A13" s="25" t="s">
        <v>13</v>
      </c>
      <c r="B13" s="26">
        <v>201351</v>
      </c>
      <c r="C13" s="26">
        <v>221210</v>
      </c>
      <c r="D13" s="26">
        <f t="shared" si="0"/>
        <v>422561</v>
      </c>
      <c r="E13" s="27">
        <v>0</v>
      </c>
      <c r="F13" s="27">
        <v>422561</v>
      </c>
      <c r="G13" s="23"/>
      <c r="H13" s="23"/>
      <c r="I13" s="23"/>
    </row>
    <row r="14" spans="1:10" s="28" customFormat="1" x14ac:dyDescent="0.2">
      <c r="A14" s="32"/>
      <c r="B14" s="30"/>
      <c r="C14" s="30"/>
      <c r="D14" s="20"/>
      <c r="E14" s="31"/>
      <c r="F14" s="20"/>
      <c r="G14" s="23"/>
      <c r="H14" s="23"/>
      <c r="I14" s="23"/>
    </row>
    <row r="15" spans="1:10" s="28" customFormat="1" x14ac:dyDescent="0.2">
      <c r="A15" s="25" t="s">
        <v>14</v>
      </c>
      <c r="B15" s="26">
        <v>93305</v>
      </c>
      <c r="C15" s="26">
        <v>169105</v>
      </c>
      <c r="D15" s="26">
        <f t="shared" si="0"/>
        <v>262410</v>
      </c>
      <c r="E15" s="27">
        <v>265</v>
      </c>
      <c r="F15" s="27">
        <v>262675</v>
      </c>
      <c r="G15" s="23"/>
      <c r="H15" s="23"/>
      <c r="I15" s="23"/>
    </row>
    <row r="16" spans="1:10" s="28" customFormat="1" x14ac:dyDescent="0.2">
      <c r="A16" s="32"/>
      <c r="B16" s="30"/>
      <c r="C16" s="30"/>
      <c r="D16" s="20"/>
      <c r="E16" s="31"/>
      <c r="F16" s="20"/>
      <c r="G16" s="23"/>
      <c r="H16" s="23"/>
      <c r="I16" s="23"/>
    </row>
    <row r="17" spans="1:9" x14ac:dyDescent="0.2">
      <c r="A17" s="22" t="s">
        <v>15</v>
      </c>
      <c r="B17" s="18">
        <v>20869</v>
      </c>
      <c r="C17" s="18">
        <v>16692</v>
      </c>
      <c r="D17" s="20">
        <f t="shared" si="0"/>
        <v>37561</v>
      </c>
      <c r="E17" s="20">
        <v>10211</v>
      </c>
      <c r="F17" s="20">
        <v>47772</v>
      </c>
      <c r="G17" s="24"/>
      <c r="H17" s="24"/>
      <c r="I17" s="24"/>
    </row>
    <row r="18" spans="1:9" x14ac:dyDescent="0.2">
      <c r="A18" s="22" t="s">
        <v>16</v>
      </c>
      <c r="B18" s="18">
        <v>31952</v>
      </c>
      <c r="C18" s="18">
        <v>5190</v>
      </c>
      <c r="D18" s="20">
        <f t="shared" si="0"/>
        <v>37142</v>
      </c>
      <c r="E18" s="20">
        <v>0</v>
      </c>
      <c r="F18" s="20">
        <v>37142</v>
      </c>
      <c r="G18" s="24"/>
      <c r="H18" s="24"/>
      <c r="I18" s="24"/>
    </row>
    <row r="19" spans="1:9" x14ac:dyDescent="0.2">
      <c r="A19" s="22" t="s">
        <v>17</v>
      </c>
      <c r="B19" s="18">
        <v>35156</v>
      </c>
      <c r="C19" s="18">
        <v>6142</v>
      </c>
      <c r="D19" s="20">
        <f t="shared" si="0"/>
        <v>41298</v>
      </c>
      <c r="E19" s="20">
        <v>865</v>
      </c>
      <c r="F19" s="20">
        <v>42163</v>
      </c>
      <c r="G19" s="24"/>
      <c r="H19" s="24"/>
      <c r="I19" s="24"/>
    </row>
    <row r="20" spans="1:9" s="28" customFormat="1" x14ac:dyDescent="0.2">
      <c r="A20" s="25" t="s">
        <v>18</v>
      </c>
      <c r="B20" s="26">
        <v>87977</v>
      </c>
      <c r="C20" s="26">
        <v>28024</v>
      </c>
      <c r="D20" s="26">
        <f t="shared" si="0"/>
        <v>116001</v>
      </c>
      <c r="E20" s="27">
        <v>11076</v>
      </c>
      <c r="F20" s="27">
        <v>127077</v>
      </c>
      <c r="G20" s="23"/>
      <c r="H20" s="23"/>
      <c r="I20" s="23"/>
    </row>
    <row r="21" spans="1:9" s="28" customFormat="1" x14ac:dyDescent="0.2">
      <c r="A21" s="32"/>
      <c r="B21" s="30"/>
      <c r="C21" s="30"/>
      <c r="D21" s="20"/>
      <c r="E21" s="31"/>
      <c r="F21" s="20"/>
      <c r="G21" s="23"/>
      <c r="H21" s="23"/>
      <c r="I21" s="23"/>
    </row>
    <row r="22" spans="1:9" s="28" customFormat="1" x14ac:dyDescent="0.2">
      <c r="A22" s="25" t="s">
        <v>19</v>
      </c>
      <c r="B22" s="26">
        <v>28442</v>
      </c>
      <c r="C22" s="26">
        <v>47475</v>
      </c>
      <c r="D22" s="26">
        <f t="shared" si="0"/>
        <v>75917</v>
      </c>
      <c r="E22" s="27">
        <v>1902</v>
      </c>
      <c r="F22" s="27">
        <v>77819</v>
      </c>
      <c r="G22" s="23"/>
      <c r="H22" s="23"/>
      <c r="I22" s="23"/>
    </row>
    <row r="23" spans="1:9" s="28" customFormat="1" x14ac:dyDescent="0.2">
      <c r="A23" s="32"/>
      <c r="B23" s="30"/>
      <c r="C23" s="30"/>
      <c r="D23" s="20">
        <f t="shared" si="0"/>
        <v>0</v>
      </c>
      <c r="E23" s="31"/>
      <c r="F23" s="20"/>
      <c r="G23" s="23"/>
      <c r="H23" s="23"/>
      <c r="I23" s="23"/>
    </row>
    <row r="24" spans="1:9" s="28" customFormat="1" ht="12" customHeight="1" x14ac:dyDescent="0.2">
      <c r="A24" s="25" t="s">
        <v>20</v>
      </c>
      <c r="B24" s="26">
        <v>771</v>
      </c>
      <c r="C24" s="26">
        <v>76341</v>
      </c>
      <c r="D24" s="26">
        <f t="shared" si="0"/>
        <v>77112</v>
      </c>
      <c r="E24" s="27">
        <v>52257</v>
      </c>
      <c r="F24" s="27">
        <v>129369</v>
      </c>
      <c r="G24" s="23"/>
      <c r="H24" s="23"/>
      <c r="I24" s="23"/>
    </row>
    <row r="25" spans="1:9" s="28" customFormat="1" ht="12" customHeight="1" x14ac:dyDescent="0.2">
      <c r="A25" s="32"/>
      <c r="B25" s="30"/>
      <c r="C25" s="30"/>
      <c r="D25" s="20"/>
      <c r="E25" s="31"/>
      <c r="F25" s="20"/>
      <c r="G25" s="23"/>
      <c r="H25" s="23"/>
      <c r="I25" s="23"/>
    </row>
    <row r="26" spans="1:9" s="28" customFormat="1" x14ac:dyDescent="0.2">
      <c r="A26" s="22" t="s">
        <v>21</v>
      </c>
      <c r="B26" s="18">
        <v>19148</v>
      </c>
      <c r="C26" s="18">
        <v>37907</v>
      </c>
      <c r="D26" s="20">
        <f t="shared" si="0"/>
        <v>57055</v>
      </c>
      <c r="E26" s="20">
        <v>102477</v>
      </c>
      <c r="F26" s="20">
        <v>159532</v>
      </c>
      <c r="G26" s="23"/>
      <c r="H26" s="23"/>
      <c r="I26" s="23"/>
    </row>
    <row r="27" spans="1:9" x14ac:dyDescent="0.2">
      <c r="A27" s="22" t="s">
        <v>22</v>
      </c>
      <c r="B27" s="18">
        <v>165</v>
      </c>
      <c r="C27" s="18">
        <v>263338</v>
      </c>
      <c r="D27" s="20">
        <f t="shared" si="0"/>
        <v>263503</v>
      </c>
      <c r="E27" s="20">
        <v>200717</v>
      </c>
      <c r="F27" s="20">
        <v>464220</v>
      </c>
      <c r="G27" s="24"/>
      <c r="H27" s="24"/>
      <c r="I27" s="24"/>
    </row>
    <row r="28" spans="1:9" x14ac:dyDescent="0.2">
      <c r="A28" s="22" t="s">
        <v>23</v>
      </c>
      <c r="B28" s="18">
        <v>0</v>
      </c>
      <c r="C28" s="18">
        <v>198512</v>
      </c>
      <c r="D28" s="20">
        <f t="shared" si="0"/>
        <v>198512</v>
      </c>
      <c r="E28" s="20">
        <v>245501</v>
      </c>
      <c r="F28" s="20">
        <v>444013</v>
      </c>
      <c r="G28" s="24"/>
      <c r="H28" s="24"/>
      <c r="I28" s="24"/>
    </row>
    <row r="29" spans="1:9" x14ac:dyDescent="0.2">
      <c r="A29" s="25" t="s">
        <v>24</v>
      </c>
      <c r="B29" s="26">
        <v>19313</v>
      </c>
      <c r="C29" s="26">
        <v>499757</v>
      </c>
      <c r="D29" s="26">
        <f t="shared" si="0"/>
        <v>519070</v>
      </c>
      <c r="E29" s="27">
        <v>548695</v>
      </c>
      <c r="F29" s="27">
        <v>1067765</v>
      </c>
      <c r="G29" s="24"/>
      <c r="H29" s="24"/>
      <c r="I29" s="24"/>
    </row>
    <row r="30" spans="1:9" s="28" customFormat="1" x14ac:dyDescent="0.2">
      <c r="A30" s="32"/>
      <c r="B30" s="30"/>
      <c r="C30" s="30"/>
      <c r="D30" s="20"/>
      <c r="E30" s="31"/>
      <c r="F30" s="20"/>
      <c r="G30" s="23"/>
      <c r="H30" s="23"/>
      <c r="I30" s="23"/>
    </row>
    <row r="31" spans="1:9" s="28" customFormat="1" x14ac:dyDescent="0.2">
      <c r="A31" s="22" t="s">
        <v>25</v>
      </c>
      <c r="B31" s="18">
        <v>2256</v>
      </c>
      <c r="C31" s="18">
        <v>23603</v>
      </c>
      <c r="D31" s="20">
        <f t="shared" si="0"/>
        <v>25859</v>
      </c>
      <c r="E31" s="20">
        <v>4950</v>
      </c>
      <c r="F31" s="20">
        <v>30809</v>
      </c>
      <c r="G31" s="23"/>
      <c r="H31" s="23"/>
      <c r="I31" s="23"/>
    </row>
    <row r="32" spans="1:9" x14ac:dyDescent="0.2">
      <c r="A32" s="22" t="s">
        <v>26</v>
      </c>
      <c r="B32" s="18">
        <v>16191</v>
      </c>
      <c r="C32" s="18">
        <v>24920</v>
      </c>
      <c r="D32" s="20">
        <f t="shared" si="0"/>
        <v>41111</v>
      </c>
      <c r="E32" s="20">
        <v>1801</v>
      </c>
      <c r="F32" s="20">
        <v>42912</v>
      </c>
      <c r="G32" s="24"/>
      <c r="H32" s="24"/>
      <c r="I32" s="24"/>
    </row>
    <row r="33" spans="1:9" x14ac:dyDescent="0.2">
      <c r="A33" s="22" t="s">
        <v>27</v>
      </c>
      <c r="B33" s="18">
        <v>49133</v>
      </c>
      <c r="C33" s="18">
        <v>67831</v>
      </c>
      <c r="D33" s="20">
        <f t="shared" si="0"/>
        <v>116964</v>
      </c>
      <c r="E33" s="20">
        <v>6339</v>
      </c>
      <c r="F33" s="20">
        <v>123303</v>
      </c>
      <c r="G33" s="24"/>
      <c r="H33" s="24"/>
      <c r="I33" s="24"/>
    </row>
    <row r="34" spans="1:9" x14ac:dyDescent="0.2">
      <c r="A34" s="22" t="s">
        <v>28</v>
      </c>
      <c r="B34" s="18">
        <v>0</v>
      </c>
      <c r="C34" s="18">
        <v>13750</v>
      </c>
      <c r="D34" s="20">
        <f t="shared" si="0"/>
        <v>13750</v>
      </c>
      <c r="E34" s="20">
        <v>1529</v>
      </c>
      <c r="F34" s="20">
        <v>15279</v>
      </c>
      <c r="G34" s="24"/>
      <c r="H34" s="24"/>
      <c r="I34" s="24"/>
    </row>
    <row r="35" spans="1:9" x14ac:dyDescent="0.2">
      <c r="A35" s="25" t="s">
        <v>29</v>
      </c>
      <c r="B35" s="26">
        <v>67580</v>
      </c>
      <c r="C35" s="26">
        <v>130104</v>
      </c>
      <c r="D35" s="26">
        <f t="shared" si="0"/>
        <v>197684</v>
      </c>
      <c r="E35" s="27">
        <v>14619</v>
      </c>
      <c r="F35" s="27">
        <v>212303</v>
      </c>
      <c r="G35" s="24"/>
      <c r="H35" s="24"/>
      <c r="I35" s="24"/>
    </row>
    <row r="36" spans="1:9" s="28" customFormat="1" x14ac:dyDescent="0.2">
      <c r="A36" s="32"/>
      <c r="B36" s="30"/>
      <c r="C36" s="30"/>
      <c r="D36" s="20"/>
      <c r="E36" s="31"/>
      <c r="F36" s="20"/>
      <c r="G36" s="23"/>
      <c r="H36" s="23"/>
      <c r="I36" s="23"/>
    </row>
    <row r="37" spans="1:9" s="28" customFormat="1" x14ac:dyDescent="0.2">
      <c r="A37" s="25" t="s">
        <v>30</v>
      </c>
      <c r="B37" s="26">
        <v>0</v>
      </c>
      <c r="C37" s="26">
        <v>31332</v>
      </c>
      <c r="D37" s="26">
        <f t="shared" si="0"/>
        <v>31332</v>
      </c>
      <c r="E37" s="27">
        <v>1124</v>
      </c>
      <c r="F37" s="27">
        <v>32456</v>
      </c>
      <c r="G37" s="23"/>
      <c r="H37" s="23"/>
      <c r="I37" s="23"/>
    </row>
    <row r="38" spans="1:9" s="28" customFormat="1" x14ac:dyDescent="0.2">
      <c r="A38" s="32"/>
      <c r="B38" s="30"/>
      <c r="C38" s="30"/>
      <c r="D38" s="20"/>
      <c r="E38" s="31"/>
      <c r="F38" s="20"/>
      <c r="G38" s="23"/>
      <c r="H38" s="23"/>
      <c r="I38" s="23"/>
    </row>
    <row r="39" spans="1:9" s="28" customFormat="1" x14ac:dyDescent="0.2">
      <c r="A39" s="22" t="s">
        <v>31</v>
      </c>
      <c r="B39" s="18">
        <v>26910</v>
      </c>
      <c r="C39" s="18">
        <v>277902</v>
      </c>
      <c r="D39" s="20">
        <f t="shared" si="0"/>
        <v>304812</v>
      </c>
      <c r="E39" s="20">
        <v>28853</v>
      </c>
      <c r="F39" s="20">
        <v>333665</v>
      </c>
      <c r="G39" s="23"/>
      <c r="H39" s="23"/>
      <c r="I39" s="23"/>
    </row>
    <row r="40" spans="1:9" x14ac:dyDescent="0.2">
      <c r="A40" s="22" t="s">
        <v>32</v>
      </c>
      <c r="B40" s="18">
        <v>39848</v>
      </c>
      <c r="C40" s="18">
        <v>277475</v>
      </c>
      <c r="D40" s="20">
        <f t="shared" si="0"/>
        <v>317323</v>
      </c>
      <c r="E40" s="20">
        <v>58163</v>
      </c>
      <c r="F40" s="20">
        <v>375486</v>
      </c>
      <c r="G40" s="24"/>
      <c r="H40" s="24"/>
      <c r="I40" s="24"/>
    </row>
    <row r="41" spans="1:9" x14ac:dyDescent="0.2">
      <c r="A41" s="22" t="s">
        <v>33</v>
      </c>
      <c r="B41" s="18">
        <v>46810</v>
      </c>
      <c r="C41" s="18">
        <v>129240</v>
      </c>
      <c r="D41" s="20">
        <f t="shared" si="0"/>
        <v>176050</v>
      </c>
      <c r="E41" s="20">
        <v>36628</v>
      </c>
      <c r="F41" s="20">
        <v>212678</v>
      </c>
      <c r="G41" s="24"/>
      <c r="H41" s="24"/>
      <c r="I41" s="24"/>
    </row>
    <row r="42" spans="1:9" x14ac:dyDescent="0.2">
      <c r="A42" s="22" t="s">
        <v>34</v>
      </c>
      <c r="B42" s="18">
        <v>6651</v>
      </c>
      <c r="C42" s="18">
        <v>114389</v>
      </c>
      <c r="D42" s="20">
        <f t="shared" si="0"/>
        <v>121040</v>
      </c>
      <c r="E42" s="20">
        <v>9193</v>
      </c>
      <c r="F42" s="20">
        <v>130233</v>
      </c>
      <c r="G42" s="24"/>
      <c r="H42" s="24"/>
      <c r="I42" s="24"/>
    </row>
    <row r="43" spans="1:9" x14ac:dyDescent="0.2">
      <c r="A43" s="22" t="s">
        <v>35</v>
      </c>
      <c r="B43" s="18">
        <v>81691</v>
      </c>
      <c r="C43" s="18">
        <v>299102</v>
      </c>
      <c r="D43" s="20">
        <f t="shared" si="0"/>
        <v>380793</v>
      </c>
      <c r="E43" s="20">
        <v>31340</v>
      </c>
      <c r="F43" s="20">
        <v>412133</v>
      </c>
      <c r="G43" s="24"/>
      <c r="H43" s="24"/>
      <c r="I43" s="24"/>
    </row>
    <row r="44" spans="1:9" x14ac:dyDescent="0.2">
      <c r="A44" s="22" t="s">
        <v>36</v>
      </c>
      <c r="B44" s="18">
        <v>6139</v>
      </c>
      <c r="C44" s="18">
        <v>129447</v>
      </c>
      <c r="D44" s="20">
        <f t="shared" si="0"/>
        <v>135586</v>
      </c>
      <c r="E44" s="20">
        <v>55888</v>
      </c>
      <c r="F44" s="20">
        <v>191474</v>
      </c>
      <c r="G44" s="24"/>
      <c r="H44" s="24"/>
      <c r="I44" s="24"/>
    </row>
    <row r="45" spans="1:9" x14ac:dyDescent="0.2">
      <c r="A45" s="22" t="s">
        <v>37</v>
      </c>
      <c r="B45" s="18">
        <v>1023</v>
      </c>
      <c r="C45" s="18">
        <v>17828</v>
      </c>
      <c r="D45" s="20">
        <f t="shared" si="0"/>
        <v>18851</v>
      </c>
      <c r="E45" s="20">
        <v>168994</v>
      </c>
      <c r="F45" s="20">
        <v>187845</v>
      </c>
      <c r="G45" s="24"/>
      <c r="H45" s="24"/>
      <c r="I45" s="24"/>
    </row>
    <row r="46" spans="1:9" x14ac:dyDescent="0.2">
      <c r="A46" s="22" t="s">
        <v>38</v>
      </c>
      <c r="B46" s="18">
        <v>4384</v>
      </c>
      <c r="C46" s="18">
        <v>36436</v>
      </c>
      <c r="D46" s="20">
        <f t="shared" si="0"/>
        <v>40820</v>
      </c>
      <c r="E46" s="20">
        <v>19231</v>
      </c>
      <c r="F46" s="20">
        <v>60051</v>
      </c>
      <c r="G46" s="24"/>
      <c r="H46" s="24"/>
      <c r="I46" s="24"/>
    </row>
    <row r="47" spans="1:9" x14ac:dyDescent="0.2">
      <c r="A47" s="22" t="s">
        <v>39</v>
      </c>
      <c r="B47" s="18">
        <v>25184</v>
      </c>
      <c r="C47" s="18">
        <v>148518</v>
      </c>
      <c r="D47" s="20">
        <f t="shared" si="0"/>
        <v>173702</v>
      </c>
      <c r="E47" s="20">
        <v>196742</v>
      </c>
      <c r="F47" s="20">
        <v>370444</v>
      </c>
      <c r="G47" s="24"/>
      <c r="H47" s="24"/>
      <c r="I47" s="24"/>
    </row>
    <row r="48" spans="1:9" x14ac:dyDescent="0.2">
      <c r="A48" s="25" t="s">
        <v>40</v>
      </c>
      <c r="B48" s="26">
        <v>238640</v>
      </c>
      <c r="C48" s="26">
        <v>1430337</v>
      </c>
      <c r="D48" s="26">
        <f t="shared" si="0"/>
        <v>1668977</v>
      </c>
      <c r="E48" s="27">
        <v>605032</v>
      </c>
      <c r="F48" s="27">
        <v>2274009</v>
      </c>
      <c r="G48" s="24"/>
      <c r="H48" s="24"/>
      <c r="I48" s="24"/>
    </row>
    <row r="49" spans="1:9" s="28" customFormat="1" x14ac:dyDescent="0.2">
      <c r="A49" s="32"/>
      <c r="B49" s="30"/>
      <c r="C49" s="30"/>
      <c r="D49" s="20"/>
      <c r="E49" s="31"/>
      <c r="F49" s="20"/>
      <c r="G49" s="23"/>
      <c r="H49" s="23"/>
      <c r="I49" s="23"/>
    </row>
    <row r="50" spans="1:9" s="28" customFormat="1" x14ac:dyDescent="0.2">
      <c r="A50" s="25" t="s">
        <v>41</v>
      </c>
      <c r="B50" s="26">
        <v>2592</v>
      </c>
      <c r="C50" s="26">
        <v>105586</v>
      </c>
      <c r="D50" s="26">
        <f t="shared" si="0"/>
        <v>108178</v>
      </c>
      <c r="E50" s="27">
        <v>35901</v>
      </c>
      <c r="F50" s="27">
        <v>144079</v>
      </c>
      <c r="G50" s="23"/>
      <c r="H50" s="23"/>
      <c r="I50" s="23"/>
    </row>
    <row r="51" spans="1:9" s="28" customFormat="1" x14ac:dyDescent="0.2">
      <c r="A51" s="32"/>
      <c r="B51" s="30"/>
      <c r="C51" s="30"/>
      <c r="D51" s="20"/>
      <c r="E51" s="31"/>
      <c r="F51" s="20"/>
      <c r="G51" s="23"/>
      <c r="H51" s="23"/>
      <c r="I51" s="23"/>
    </row>
    <row r="52" spans="1:9" s="28" customFormat="1" x14ac:dyDescent="0.2">
      <c r="A52" s="22" t="s">
        <v>42</v>
      </c>
      <c r="B52" s="18">
        <v>0</v>
      </c>
      <c r="C52" s="18">
        <v>22398</v>
      </c>
      <c r="D52" s="20">
        <f t="shared" si="0"/>
        <v>22398</v>
      </c>
      <c r="E52" s="20">
        <v>14373</v>
      </c>
      <c r="F52" s="20">
        <v>36771</v>
      </c>
      <c r="G52" s="23"/>
      <c r="H52" s="23"/>
      <c r="I52" s="23"/>
    </row>
    <row r="53" spans="1:9" x14ac:dyDescent="0.2">
      <c r="A53" s="22" t="s">
        <v>43</v>
      </c>
      <c r="B53" s="33">
        <v>0</v>
      </c>
      <c r="C53" s="18">
        <v>244707</v>
      </c>
      <c r="D53" s="20">
        <f t="shared" si="0"/>
        <v>244707</v>
      </c>
      <c r="E53" s="20">
        <v>27291</v>
      </c>
      <c r="F53" s="20">
        <v>271998</v>
      </c>
      <c r="G53" s="24"/>
      <c r="H53" s="24"/>
      <c r="I53" s="24"/>
    </row>
    <row r="54" spans="1:9" x14ac:dyDescent="0.2">
      <c r="A54" s="22" t="s">
        <v>44</v>
      </c>
      <c r="B54" s="33">
        <v>425</v>
      </c>
      <c r="C54" s="18">
        <v>43122</v>
      </c>
      <c r="D54" s="20">
        <f t="shared" si="0"/>
        <v>43547</v>
      </c>
      <c r="E54" s="20">
        <v>41486</v>
      </c>
      <c r="F54" s="20">
        <v>85033</v>
      </c>
      <c r="G54" s="24"/>
      <c r="H54" s="24"/>
      <c r="I54" s="24"/>
    </row>
    <row r="55" spans="1:9" x14ac:dyDescent="0.2">
      <c r="A55" s="22" t="s">
        <v>45</v>
      </c>
      <c r="B55" s="33">
        <v>282</v>
      </c>
      <c r="C55" s="18">
        <v>51894</v>
      </c>
      <c r="D55" s="20">
        <f t="shared" si="0"/>
        <v>52176</v>
      </c>
      <c r="E55" s="20">
        <v>47625</v>
      </c>
      <c r="F55" s="20">
        <v>99801</v>
      </c>
      <c r="G55" s="24"/>
      <c r="H55" s="24"/>
      <c r="I55" s="24"/>
    </row>
    <row r="56" spans="1:9" x14ac:dyDescent="0.2">
      <c r="A56" s="22" t="s">
        <v>46</v>
      </c>
      <c r="B56" s="33">
        <v>2237</v>
      </c>
      <c r="C56" s="18">
        <v>119192</v>
      </c>
      <c r="D56" s="20">
        <f t="shared" si="0"/>
        <v>121429</v>
      </c>
      <c r="E56" s="20">
        <v>18636</v>
      </c>
      <c r="F56" s="20">
        <v>140065</v>
      </c>
      <c r="G56" s="24"/>
      <c r="H56" s="24"/>
      <c r="I56" s="24"/>
    </row>
    <row r="57" spans="1:9" x14ac:dyDescent="0.2">
      <c r="A57" s="25" t="s">
        <v>47</v>
      </c>
      <c r="B57" s="26">
        <v>2944</v>
      </c>
      <c r="C57" s="26">
        <v>481313</v>
      </c>
      <c r="D57" s="26">
        <f t="shared" si="0"/>
        <v>484257</v>
      </c>
      <c r="E57" s="27">
        <v>149411</v>
      </c>
      <c r="F57" s="27">
        <v>633668</v>
      </c>
      <c r="G57" s="24"/>
      <c r="H57" s="24"/>
      <c r="I57" s="24"/>
    </row>
    <row r="58" spans="1:9" s="28" customFormat="1" ht="12" customHeight="1" x14ac:dyDescent="0.2">
      <c r="A58" s="32"/>
      <c r="B58" s="30"/>
      <c r="C58" s="30"/>
      <c r="D58" s="20"/>
      <c r="E58" s="31"/>
      <c r="F58" s="20"/>
      <c r="G58" s="23"/>
      <c r="H58" s="23"/>
      <c r="I58" s="23"/>
    </row>
    <row r="59" spans="1:9" s="28" customFormat="1" x14ac:dyDescent="0.2">
      <c r="A59" s="22" t="s">
        <v>48</v>
      </c>
      <c r="B59" s="18">
        <v>0</v>
      </c>
      <c r="C59" s="18">
        <v>435</v>
      </c>
      <c r="D59" s="20">
        <f t="shared" si="0"/>
        <v>435</v>
      </c>
      <c r="E59" s="20">
        <v>66027</v>
      </c>
      <c r="F59" s="20">
        <v>66462</v>
      </c>
      <c r="G59" s="23"/>
      <c r="H59" s="23"/>
      <c r="I59" s="23"/>
    </row>
    <row r="60" spans="1:9" x14ac:dyDescent="0.2">
      <c r="A60" s="22" t="s">
        <v>49</v>
      </c>
      <c r="B60" s="18">
        <v>0</v>
      </c>
      <c r="C60" s="18">
        <v>21662</v>
      </c>
      <c r="D60" s="20">
        <f t="shared" si="0"/>
        <v>21662</v>
      </c>
      <c r="E60" s="20">
        <v>51798</v>
      </c>
      <c r="F60" s="20">
        <v>73460</v>
      </c>
      <c r="G60" s="24"/>
      <c r="H60" s="24"/>
      <c r="I60" s="24"/>
    </row>
    <row r="61" spans="1:9" x14ac:dyDescent="0.2">
      <c r="A61" s="22" t="s">
        <v>50</v>
      </c>
      <c r="B61" s="18">
        <v>50</v>
      </c>
      <c r="C61" s="18">
        <v>1041</v>
      </c>
      <c r="D61" s="20">
        <f t="shared" si="0"/>
        <v>1091</v>
      </c>
      <c r="E61" s="20">
        <v>24202</v>
      </c>
      <c r="F61" s="20">
        <v>25293</v>
      </c>
      <c r="G61" s="24"/>
      <c r="H61" s="24"/>
      <c r="I61" s="24"/>
    </row>
    <row r="62" spans="1:9" x14ac:dyDescent="0.2">
      <c r="A62" s="25" t="s">
        <v>51</v>
      </c>
      <c r="B62" s="26">
        <v>50</v>
      </c>
      <c r="C62" s="26">
        <v>23138</v>
      </c>
      <c r="D62" s="26">
        <f t="shared" si="0"/>
        <v>23188</v>
      </c>
      <c r="E62" s="27">
        <v>142027</v>
      </c>
      <c r="F62" s="27">
        <v>165215</v>
      </c>
      <c r="G62" s="24"/>
      <c r="H62" s="24"/>
      <c r="I62" s="24"/>
    </row>
    <row r="63" spans="1:9" s="28" customFormat="1" x14ac:dyDescent="0.2">
      <c r="A63" s="32"/>
      <c r="B63" s="30"/>
      <c r="C63" s="30"/>
      <c r="D63" s="20"/>
      <c r="E63" s="31"/>
      <c r="F63" s="20"/>
      <c r="G63" s="23"/>
      <c r="H63" s="23"/>
      <c r="I63" s="23"/>
    </row>
    <row r="64" spans="1:9" s="28" customFormat="1" x14ac:dyDescent="0.2">
      <c r="A64" s="25" t="s">
        <v>52</v>
      </c>
      <c r="B64" s="26">
        <v>0</v>
      </c>
      <c r="C64" s="26">
        <v>0</v>
      </c>
      <c r="D64" s="26">
        <f t="shared" si="0"/>
        <v>0</v>
      </c>
      <c r="E64" s="27">
        <v>110248</v>
      </c>
      <c r="F64" s="27">
        <v>110248</v>
      </c>
      <c r="G64" s="23"/>
      <c r="H64" s="23"/>
      <c r="I64" s="23"/>
    </row>
    <row r="65" spans="1:9" s="28" customFormat="1" x14ac:dyDescent="0.2">
      <c r="A65" s="32"/>
      <c r="B65" s="30"/>
      <c r="C65" s="30"/>
      <c r="D65" s="20"/>
      <c r="E65" s="31"/>
      <c r="F65" s="20"/>
      <c r="G65" s="23"/>
      <c r="H65" s="23"/>
      <c r="I65" s="23"/>
    </row>
    <row r="66" spans="1:9" s="28" customFormat="1" x14ac:dyDescent="0.2">
      <c r="A66" s="22" t="s">
        <v>53</v>
      </c>
      <c r="B66" s="18">
        <v>0</v>
      </c>
      <c r="C66" s="18">
        <v>756884</v>
      </c>
      <c r="D66" s="20">
        <f t="shared" si="0"/>
        <v>756884</v>
      </c>
      <c r="E66" s="20">
        <v>6124</v>
      </c>
      <c r="F66" s="20">
        <v>763008</v>
      </c>
      <c r="G66" s="23"/>
      <c r="H66" s="23"/>
      <c r="I66" s="23"/>
    </row>
    <row r="67" spans="1:9" x14ac:dyDescent="0.2">
      <c r="A67" s="22" t="s">
        <v>54</v>
      </c>
      <c r="B67" s="18">
        <v>6377</v>
      </c>
      <c r="C67" s="18">
        <v>900545</v>
      </c>
      <c r="D67" s="20">
        <f t="shared" si="0"/>
        <v>906922</v>
      </c>
      <c r="E67" s="20">
        <v>7181</v>
      </c>
      <c r="F67" s="20">
        <v>914103</v>
      </c>
      <c r="G67" s="24"/>
      <c r="H67" s="24"/>
      <c r="I67" s="24"/>
    </row>
    <row r="68" spans="1:9" x14ac:dyDescent="0.2">
      <c r="A68" s="25" t="s">
        <v>55</v>
      </c>
      <c r="B68" s="26">
        <v>6377</v>
      </c>
      <c r="C68" s="26">
        <v>1657429</v>
      </c>
      <c r="D68" s="26">
        <f t="shared" si="0"/>
        <v>1663806</v>
      </c>
      <c r="E68" s="27">
        <v>13305</v>
      </c>
      <c r="F68" s="27">
        <v>1677111</v>
      </c>
      <c r="G68" s="24"/>
      <c r="H68" s="24"/>
      <c r="I68" s="24"/>
    </row>
    <row r="69" spans="1:9" s="28" customFormat="1" x14ac:dyDescent="0.2">
      <c r="A69" s="32"/>
      <c r="B69" s="30"/>
      <c r="C69" s="30"/>
      <c r="D69" s="20"/>
      <c r="E69" s="31"/>
      <c r="F69" s="20"/>
      <c r="G69" s="23"/>
      <c r="H69" s="23"/>
      <c r="I69" s="23"/>
    </row>
    <row r="70" spans="1:9" s="28" customFormat="1" x14ac:dyDescent="0.2">
      <c r="A70" s="22" t="s">
        <v>56</v>
      </c>
      <c r="B70" s="18">
        <v>0</v>
      </c>
      <c r="C70" s="18">
        <v>199985</v>
      </c>
      <c r="D70" s="20">
        <f t="shared" si="0"/>
        <v>199985</v>
      </c>
      <c r="E70" s="20">
        <v>168336</v>
      </c>
      <c r="F70" s="20">
        <v>368321</v>
      </c>
      <c r="G70" s="23"/>
      <c r="H70" s="23"/>
      <c r="I70" s="23"/>
    </row>
    <row r="71" spans="1:9" x14ac:dyDescent="0.2">
      <c r="A71" s="22" t="s">
        <v>57</v>
      </c>
      <c r="B71" s="18">
        <v>0</v>
      </c>
      <c r="C71" s="18">
        <v>103330</v>
      </c>
      <c r="D71" s="20">
        <f t="shared" si="0"/>
        <v>103330</v>
      </c>
      <c r="E71" s="20">
        <v>9790</v>
      </c>
      <c r="F71" s="20">
        <v>113120</v>
      </c>
      <c r="G71" s="24"/>
      <c r="H71" s="24"/>
      <c r="I71" s="24"/>
    </row>
    <row r="72" spans="1:9" x14ac:dyDescent="0.2">
      <c r="A72" s="22" t="s">
        <v>58</v>
      </c>
      <c r="B72" s="18">
        <v>0</v>
      </c>
      <c r="C72" s="18">
        <v>152897</v>
      </c>
      <c r="D72" s="20">
        <f t="shared" ref="D72:D84" si="1">+B72+C72</f>
        <v>152897</v>
      </c>
      <c r="E72" s="20">
        <v>8575</v>
      </c>
      <c r="F72" s="20">
        <v>161472</v>
      </c>
      <c r="G72" s="24"/>
      <c r="H72" s="24"/>
      <c r="I72" s="24"/>
    </row>
    <row r="73" spans="1:9" x14ac:dyDescent="0.2">
      <c r="A73" s="22" t="s">
        <v>59</v>
      </c>
      <c r="B73" s="18">
        <v>0</v>
      </c>
      <c r="C73" s="18">
        <v>140082</v>
      </c>
      <c r="D73" s="20">
        <f t="shared" si="1"/>
        <v>140082</v>
      </c>
      <c r="E73" s="20">
        <v>30365</v>
      </c>
      <c r="F73" s="20">
        <v>170447</v>
      </c>
      <c r="G73" s="24"/>
      <c r="H73" s="24"/>
      <c r="I73" s="24"/>
    </row>
    <row r="74" spans="1:9" x14ac:dyDescent="0.2">
      <c r="A74" s="22" t="s">
        <v>60</v>
      </c>
      <c r="B74" s="18">
        <v>0</v>
      </c>
      <c r="C74" s="18">
        <v>157707</v>
      </c>
      <c r="D74" s="20">
        <f t="shared" si="1"/>
        <v>157707</v>
      </c>
      <c r="E74" s="20">
        <v>3750</v>
      </c>
      <c r="F74" s="20">
        <v>161457</v>
      </c>
      <c r="G74" s="24"/>
      <c r="H74" s="24"/>
      <c r="I74" s="24"/>
    </row>
    <row r="75" spans="1:9" x14ac:dyDescent="0.2">
      <c r="A75" s="22" t="s">
        <v>61</v>
      </c>
      <c r="B75" s="18">
        <v>0</v>
      </c>
      <c r="C75" s="18">
        <v>136559</v>
      </c>
      <c r="D75" s="20">
        <f t="shared" si="1"/>
        <v>136559</v>
      </c>
      <c r="E75" s="20">
        <v>6525</v>
      </c>
      <c r="F75" s="20">
        <v>143084</v>
      </c>
      <c r="G75" s="24"/>
      <c r="H75" s="24"/>
      <c r="I75" s="24"/>
    </row>
    <row r="76" spans="1:9" x14ac:dyDescent="0.2">
      <c r="A76" s="22" t="s">
        <v>62</v>
      </c>
      <c r="B76" s="18">
        <v>0</v>
      </c>
      <c r="C76" s="18">
        <v>95129</v>
      </c>
      <c r="D76" s="20">
        <f t="shared" si="1"/>
        <v>95129</v>
      </c>
      <c r="E76" s="20">
        <v>23358</v>
      </c>
      <c r="F76" s="20">
        <v>118487</v>
      </c>
      <c r="G76" s="24"/>
      <c r="H76" s="24"/>
      <c r="I76" s="24"/>
    </row>
    <row r="77" spans="1:9" x14ac:dyDescent="0.2">
      <c r="A77" s="22" t="s">
        <v>63</v>
      </c>
      <c r="B77" s="18">
        <v>1230</v>
      </c>
      <c r="C77" s="18">
        <v>125182</v>
      </c>
      <c r="D77" s="20">
        <f t="shared" si="1"/>
        <v>126412</v>
      </c>
      <c r="E77" s="20">
        <v>6535</v>
      </c>
      <c r="F77" s="20">
        <v>132947</v>
      </c>
      <c r="G77" s="24"/>
      <c r="H77" s="24"/>
      <c r="I77" s="24"/>
    </row>
    <row r="78" spans="1:9" x14ac:dyDescent="0.2">
      <c r="A78" s="25" t="s">
        <v>64</v>
      </c>
      <c r="B78" s="26">
        <v>1230</v>
      </c>
      <c r="C78" s="26">
        <v>1110871</v>
      </c>
      <c r="D78" s="26">
        <f t="shared" si="1"/>
        <v>1112101</v>
      </c>
      <c r="E78" s="27">
        <v>257234</v>
      </c>
      <c r="F78" s="27">
        <v>1369335</v>
      </c>
      <c r="G78" s="24"/>
      <c r="H78" s="24"/>
      <c r="I78" s="24"/>
    </row>
    <row r="79" spans="1:9" s="28" customFormat="1" x14ac:dyDescent="0.2">
      <c r="A79" s="32"/>
      <c r="B79" s="30"/>
      <c r="C79" s="30"/>
      <c r="D79" s="20"/>
      <c r="E79" s="31"/>
      <c r="F79" s="20"/>
      <c r="G79" s="23"/>
      <c r="H79" s="23"/>
      <c r="I79" s="23"/>
    </row>
    <row r="80" spans="1:9" s="28" customFormat="1" x14ac:dyDescent="0.2">
      <c r="A80" s="22" t="s">
        <v>65</v>
      </c>
      <c r="B80" s="18">
        <v>0</v>
      </c>
      <c r="C80" s="18">
        <v>20558</v>
      </c>
      <c r="D80" s="20">
        <f t="shared" si="1"/>
        <v>20558</v>
      </c>
      <c r="E80" s="20">
        <v>165398</v>
      </c>
      <c r="F80" s="20">
        <v>185956</v>
      </c>
      <c r="G80" s="23"/>
      <c r="H80" s="23"/>
      <c r="I80" s="23"/>
    </row>
    <row r="81" spans="1:9" x14ac:dyDescent="0.2">
      <c r="A81" s="22" t="s">
        <v>66</v>
      </c>
      <c r="B81" s="18">
        <v>2915</v>
      </c>
      <c r="C81" s="18">
        <v>13470</v>
      </c>
      <c r="D81" s="20">
        <f t="shared" si="1"/>
        <v>16385</v>
      </c>
      <c r="E81" s="20">
        <v>82201</v>
      </c>
      <c r="F81" s="20">
        <v>98586</v>
      </c>
      <c r="G81" s="24"/>
      <c r="H81" s="24"/>
      <c r="I81" s="24"/>
    </row>
    <row r="82" spans="1:9" x14ac:dyDescent="0.2">
      <c r="A82" s="25" t="s">
        <v>67</v>
      </c>
      <c r="B82" s="26">
        <v>2915</v>
      </c>
      <c r="C82" s="26">
        <v>34028</v>
      </c>
      <c r="D82" s="26">
        <f t="shared" si="1"/>
        <v>36943</v>
      </c>
      <c r="E82" s="27">
        <v>247599</v>
      </c>
      <c r="F82" s="27">
        <v>284542</v>
      </c>
      <c r="G82" s="24"/>
      <c r="H82" s="24"/>
      <c r="I82" s="24"/>
    </row>
    <row r="83" spans="1:9" s="28" customFormat="1" x14ac:dyDescent="0.2">
      <c r="A83" s="32"/>
      <c r="B83" s="30"/>
      <c r="C83" s="30"/>
      <c r="D83" s="20"/>
      <c r="E83" s="31"/>
      <c r="F83" s="20"/>
      <c r="G83" s="23"/>
      <c r="H83" s="23"/>
      <c r="I83" s="23"/>
    </row>
    <row r="84" spans="1:9" s="28" customFormat="1" ht="13.5" thickBot="1" x14ac:dyDescent="0.25">
      <c r="A84" s="34" t="s">
        <v>68</v>
      </c>
      <c r="B84" s="35">
        <v>1082628</v>
      </c>
      <c r="C84" s="35">
        <v>6173561</v>
      </c>
      <c r="D84" s="35">
        <f t="shared" si="1"/>
        <v>7256189</v>
      </c>
      <c r="E84" s="35">
        <v>2190695</v>
      </c>
      <c r="F84" s="36">
        <v>9446884</v>
      </c>
      <c r="G84" s="23"/>
      <c r="H84" s="23"/>
      <c r="I84" s="23"/>
    </row>
    <row r="85" spans="1:9" x14ac:dyDescent="0.2">
      <c r="A85" s="37" t="s">
        <v>69</v>
      </c>
      <c r="B85" s="37"/>
      <c r="C85" s="37"/>
      <c r="D85" s="37"/>
      <c r="E85" s="37"/>
      <c r="F85" s="37"/>
      <c r="G85" s="24"/>
      <c r="H85" s="24"/>
      <c r="I85" s="24"/>
    </row>
    <row r="86" spans="1:9" x14ac:dyDescent="0.2">
      <c r="A86" s="4" t="s">
        <v>70</v>
      </c>
    </row>
    <row r="87" spans="1:9" x14ac:dyDescent="0.2">
      <c r="A87" s="38"/>
      <c r="B87" s="38"/>
      <c r="C87" s="38"/>
      <c r="D87" s="38"/>
      <c r="E87" s="38"/>
      <c r="F87" s="38"/>
    </row>
  </sheetData>
  <mergeCells count="11">
    <mergeCell ref="A85:F85"/>
    <mergeCell ref="A87:F87"/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56000000000000005" right="0.3" top="0.59055118110236227" bottom="0.98425196850393704" header="0" footer="0"/>
  <pageSetup paperSize="9" scale="5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3.5</vt:lpstr>
      <vt:lpstr>'3.5'!Área_de_impresión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2021-09-06T09:46:04Z</dcterms:created>
  <dcterms:modified xsi:type="dcterms:W3CDTF">2021-09-06T09:46:05Z</dcterms:modified>
</cp:coreProperties>
</file>